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8" windowWidth="12396" windowHeight="9312" firstSheet="1" activeTab="12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5621"/>
</workbook>
</file>

<file path=xl/calcChain.xml><?xml version="1.0" encoding="utf-8"?>
<calcChain xmlns="http://schemas.openxmlformats.org/spreadsheetml/2006/main">
  <c r="A1" i="13" l="1"/>
  <c r="A1" i="26"/>
  <c r="A1" i="25"/>
  <c r="A1" i="24"/>
  <c r="A1" i="23"/>
  <c r="A1" i="22"/>
  <c r="A1" i="21"/>
  <c r="A1" i="20"/>
  <c r="A1" i="19"/>
  <c r="A1" i="17"/>
  <c r="A1" i="18"/>
  <c r="A1" i="16"/>
  <c r="B1" i="17" l="1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B1" i="26"/>
  <c r="B6" i="13" s="1"/>
  <c r="C1" i="26"/>
  <c r="D1" i="26"/>
  <c r="E1" i="26"/>
  <c r="B9" i="13" s="1"/>
  <c r="F1" i="26"/>
  <c r="B10" i="13" s="1"/>
  <c r="G1" i="26"/>
  <c r="H1" i="26"/>
  <c r="I1" i="26"/>
  <c r="B13" i="13" s="1"/>
  <c r="J1" i="26"/>
  <c r="B14" i="13" s="1"/>
  <c r="K1" i="26"/>
  <c r="L1" i="26"/>
  <c r="M1" i="26"/>
  <c r="B17" i="13" s="1"/>
  <c r="N1" i="26"/>
  <c r="B18" i="13" s="1"/>
  <c r="O1" i="26"/>
  <c r="P1" i="26"/>
  <c r="Q1" i="26"/>
  <c r="B21" i="13" s="1"/>
  <c r="R1" i="26"/>
  <c r="B22" i="13" s="1"/>
  <c r="S1" i="26"/>
  <c r="T1" i="26"/>
  <c r="B24" i="13" s="1"/>
  <c r="B34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T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T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T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B7" i="13"/>
  <c r="B8" i="13"/>
  <c r="B11" i="13"/>
  <c r="B12" i="13"/>
  <c r="B15" i="13"/>
  <c r="B16" i="13"/>
  <c r="B19" i="13"/>
  <c r="B20" i="13"/>
  <c r="B23" i="13"/>
  <c r="E20" i="13" l="1"/>
  <c r="E24" i="13"/>
  <c r="E16" i="13"/>
  <c r="E21" i="13"/>
  <c r="E17" i="13"/>
  <c r="E13" i="13"/>
  <c r="E9" i="13"/>
  <c r="E8" i="13"/>
  <c r="E12" i="13"/>
  <c r="E15" i="13"/>
  <c r="E10" i="13"/>
  <c r="E23" i="13"/>
  <c r="E19" i="13"/>
  <c r="E11" i="13"/>
  <c r="E7" i="13"/>
  <c r="E22" i="13"/>
  <c r="E18" i="13"/>
  <c r="E14" i="13"/>
  <c r="E6" i="13"/>
  <c r="E26" i="13" l="1"/>
  <c r="E28" i="13" s="1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  <comment ref="E3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Total Annual Income Here
</t>
        </r>
      </text>
    </comment>
    <comment ref="D1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<sst xmlns="http://schemas.openxmlformats.org/spreadsheetml/2006/main" count="69" uniqueCount="47">
  <si>
    <t>Day</t>
  </si>
  <si>
    <t>Lodging</t>
  </si>
  <si>
    <t>Rental Car</t>
  </si>
  <si>
    <t>Tolls &amp; Parking</t>
  </si>
  <si>
    <t>Auto Mileage</t>
  </si>
  <si>
    <t>Air &amp; Train Tix</t>
  </si>
  <si>
    <t>Supplies</t>
  </si>
  <si>
    <t>Income</t>
  </si>
  <si>
    <t>Expenses:</t>
  </si>
  <si>
    <t>Miscellaneous</t>
  </si>
  <si>
    <t>Total Expenses</t>
  </si>
  <si>
    <t>Net Income</t>
  </si>
  <si>
    <t>on this sheet to insure accuracy.</t>
  </si>
  <si>
    <t>Note - Be sure to double check the mathematical calculations</t>
  </si>
  <si>
    <t>Description</t>
  </si>
  <si>
    <t xml:space="preserve">This Excel® worksheet is designed to organize and total your business expenses on a </t>
  </si>
  <si>
    <t xml:space="preserve">daily basis, month-by-month.  As you fill in your expenses the columns will total down </t>
  </si>
  <si>
    <t xml:space="preserve">and the resulting amounts are then carried over to a final annual summary.  This summary </t>
  </si>
  <si>
    <r>
      <t xml:space="preserve">sheet will provide the user with a running total of expenses by category for the year.  </t>
    </r>
    <r>
      <rPr>
        <b/>
        <i/>
        <sz val="12"/>
        <rFont val="Palatia"/>
      </rPr>
      <t xml:space="preserve">The </t>
    </r>
  </si>
  <si>
    <t xml:space="preserve">column heading can be altered, but should only be changed on the JANUARY sheet.  </t>
  </si>
  <si>
    <t xml:space="preserve">The January sheet column titles are the references for all 12 months as well as the annual </t>
  </si>
  <si>
    <t>total sheet.  Even if you add a new column heading during the year be sure to go back and</t>
  </si>
  <si>
    <t xml:space="preserve">make the change on the January sheet, it will then be carried over to each subsequent </t>
  </si>
  <si>
    <t xml:space="preserve">month and the annual total.  ALWAYS be sure to check the math to make sure the sheets </t>
  </si>
  <si>
    <r>
      <t xml:space="preserve">are functioning properly!    </t>
    </r>
    <r>
      <rPr>
        <b/>
        <i/>
        <sz val="12"/>
        <rFont val="Palatia"/>
      </rPr>
      <t xml:space="preserve">    </t>
    </r>
  </si>
  <si>
    <t xml:space="preserve">Brought to you by: </t>
  </si>
  <si>
    <t>Peter Jason Riley, CPA</t>
  </si>
  <si>
    <t>Riley &amp; Associates, P.C.</t>
  </si>
  <si>
    <t>P.O. Box 157</t>
  </si>
  <si>
    <t>5-7 Perry Way</t>
  </si>
  <si>
    <t>Newburyport, MA 01950</t>
  </si>
  <si>
    <t>Phone - 978.463.9350</t>
  </si>
  <si>
    <t>Fax - 978.462.2109</t>
  </si>
  <si>
    <t>E-mail - priley@cpa-services.com</t>
  </si>
  <si>
    <t>Website - www.cpa-services.com</t>
  </si>
  <si>
    <t>Publications</t>
  </si>
  <si>
    <t>Travel Meals</t>
  </si>
  <si>
    <t>Phone/Cellular</t>
  </si>
  <si>
    <t>Dues</t>
  </si>
  <si>
    <t>Equipment</t>
  </si>
  <si>
    <t>Meals &amp; Enter.</t>
  </si>
  <si>
    <t>Gifts</t>
  </si>
  <si>
    <t>Internet/E-mail</t>
  </si>
  <si>
    <t>Office Supplies</t>
  </si>
  <si>
    <t>Education/Lessons</t>
  </si>
  <si>
    <t>Cds, DVDs, etc</t>
  </si>
  <si>
    <t>Promotional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</si>
</sst>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name val="Palatia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2"/>
  <sheetViews>
    <sheetView workbookViewId="0"/>
  </sheetViews>
  <sheetFormatPr defaultRowHeight="16.2" x14ac:dyDescent="0.35"/>
  <sheetData>
    <row r="2" spans="1:2" x14ac:dyDescent="0.35">
      <c r="A2" t="s">
        <v>15</v>
      </c>
    </row>
    <row r="3" spans="1:2" x14ac:dyDescent="0.35">
      <c r="A3" t="s">
        <v>16</v>
      </c>
    </row>
    <row r="4" spans="1:2" x14ac:dyDescent="0.35">
      <c r="A4" t="s">
        <v>17</v>
      </c>
    </row>
    <row r="5" spans="1:2" x14ac:dyDescent="0.35">
      <c r="A5" t="s">
        <v>18</v>
      </c>
    </row>
    <row r="6" spans="1:2" x14ac:dyDescent="0.35">
      <c r="A6" s="18" t="s">
        <v>19</v>
      </c>
    </row>
    <row r="7" spans="1:2" x14ac:dyDescent="0.35">
      <c r="A7" t="s">
        <v>20</v>
      </c>
    </row>
    <row r="8" spans="1:2" x14ac:dyDescent="0.35">
      <c r="A8" t="s">
        <v>21</v>
      </c>
    </row>
    <row r="9" spans="1:2" x14ac:dyDescent="0.35">
      <c r="A9" t="s">
        <v>22</v>
      </c>
    </row>
    <row r="10" spans="1:2" x14ac:dyDescent="0.35">
      <c r="A10" t="s">
        <v>23</v>
      </c>
    </row>
    <row r="11" spans="1:2" x14ac:dyDescent="0.35">
      <c r="A11" t="s">
        <v>24</v>
      </c>
    </row>
    <row r="13" spans="1:2" x14ac:dyDescent="0.35">
      <c r="A13" t="s">
        <v>25</v>
      </c>
    </row>
    <row r="14" spans="1:2" x14ac:dyDescent="0.35">
      <c r="B14" s="17" t="s">
        <v>26</v>
      </c>
    </row>
    <row r="15" spans="1:2" x14ac:dyDescent="0.35">
      <c r="B15" t="s">
        <v>27</v>
      </c>
    </row>
    <row r="16" spans="1:2" x14ac:dyDescent="0.35">
      <c r="B16" t="s">
        <v>28</v>
      </c>
    </row>
    <row r="17" spans="2:2" x14ac:dyDescent="0.35">
      <c r="B17" t="s">
        <v>29</v>
      </c>
    </row>
    <row r="18" spans="2:2" x14ac:dyDescent="0.35">
      <c r="B18" t="s">
        <v>30</v>
      </c>
    </row>
    <row r="19" spans="2:2" x14ac:dyDescent="0.35">
      <c r="B19" t="s">
        <v>31</v>
      </c>
    </row>
    <row r="20" spans="2:2" x14ac:dyDescent="0.35">
      <c r="B20" t="s">
        <v>32</v>
      </c>
    </row>
    <row r="21" spans="2:2" x14ac:dyDescent="0.35">
      <c r="B21" t="s">
        <v>33</v>
      </c>
    </row>
    <row r="22" spans="2:2" x14ac:dyDescent="0.35">
      <c r="B22" t="s">
        <v>34</v>
      </c>
    </row>
  </sheetData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6.2" x14ac:dyDescent="0.35"/>
  <cols>
    <col min="1" max="1" width="7.69921875" customWidth="1"/>
    <col min="2" max="9" width="11.59765625" customWidth="1"/>
    <col min="10" max="10" width="12.69921875" customWidth="1"/>
    <col min="11" max="12" width="11.59765625" customWidth="1"/>
    <col min="13" max="13" width="14" customWidth="1"/>
    <col min="14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v>2012</v>
      </c>
      <c r="B1" s="3" t="s">
        <v>36</v>
      </c>
      <c r="C1" s="3" t="s">
        <v>1</v>
      </c>
      <c r="D1" s="3" t="s">
        <v>5</v>
      </c>
      <c r="E1" s="3" t="s">
        <v>2</v>
      </c>
      <c r="F1" s="3" t="s">
        <v>38</v>
      </c>
      <c r="G1" s="3" t="s">
        <v>4</v>
      </c>
      <c r="H1" s="3" t="s">
        <v>3</v>
      </c>
      <c r="I1" s="3" t="s">
        <v>41</v>
      </c>
      <c r="J1" s="3" t="s">
        <v>46</v>
      </c>
      <c r="K1" s="3" t="s">
        <v>35</v>
      </c>
      <c r="L1" s="3" t="s">
        <v>40</v>
      </c>
      <c r="M1" s="3" t="s">
        <v>44</v>
      </c>
      <c r="N1" s="3" t="s">
        <v>45</v>
      </c>
      <c r="O1" s="3" t="s">
        <v>6</v>
      </c>
      <c r="P1" s="13" t="s">
        <v>42</v>
      </c>
      <c r="Q1" s="13" t="s">
        <v>37</v>
      </c>
      <c r="R1" s="13" t="s">
        <v>43</v>
      </c>
      <c r="S1" s="13" t="s">
        <v>39</v>
      </c>
      <c r="T1" s="13" t="s">
        <v>9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T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 t="shared" si="0"/>
        <v>0</v>
      </c>
      <c r="T34" s="5">
        <f t="shared" si="0"/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tabSelected="1"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Promotional Exp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workbookViewId="0">
      <selection activeCell="D12" sqref="D12"/>
    </sheetView>
  </sheetViews>
  <sheetFormatPr defaultRowHeight="16.2" x14ac:dyDescent="0.35"/>
  <cols>
    <col min="5" max="5" width="12.5" style="11" customWidth="1"/>
  </cols>
  <sheetData>
    <row r="1" spans="1:5" ht="18" x14ac:dyDescent="0.35">
      <c r="A1" s="8">
        <f>+January!A1</f>
        <v>2012</v>
      </c>
    </row>
    <row r="3" spans="1:5" x14ac:dyDescent="0.35">
      <c r="A3" s="17" t="s">
        <v>7</v>
      </c>
      <c r="E3" s="15"/>
    </row>
    <row r="5" spans="1:5" x14ac:dyDescent="0.35">
      <c r="A5" s="17" t="s">
        <v>8</v>
      </c>
    </row>
    <row r="6" spans="1:5" x14ac:dyDescent="0.35">
      <c r="B6" t="str">
        <f>December!B1</f>
        <v>Travel Meals</v>
      </c>
      <c r="E6" s="11">
        <f>January!B34+Febuary!B34+March!B34+April!B34+May!B34+June!B34+July!B34+August!B34+September!B34+October!B34+November!B34+December!B34</f>
        <v>0</v>
      </c>
    </row>
    <row r="7" spans="1:5" x14ac:dyDescent="0.35">
      <c r="B7" t="str">
        <f>December!C1</f>
        <v>Lodging</v>
      </c>
      <c r="E7" s="11">
        <f>January!C34+Febuary!C34+March!C34+April!C34+May!C34+June!C34+July!C34+August!C34+September!C34+October!C34+November!C34+December!C34</f>
        <v>0</v>
      </c>
    </row>
    <row r="8" spans="1:5" x14ac:dyDescent="0.35">
      <c r="B8" t="str">
        <f>December!D1</f>
        <v>Air &amp; Train Tix</v>
      </c>
      <c r="E8" s="11">
        <f>January!D34+Febuary!D34+March!D34+April!E34+May!E34+June!E34+July!E34+August!E34+September!E34+October!E34+November!E34+December!E34</f>
        <v>0</v>
      </c>
    </row>
    <row r="9" spans="1:5" x14ac:dyDescent="0.35">
      <c r="B9" t="str">
        <f>December!E1</f>
        <v>Rental Car</v>
      </c>
      <c r="E9" s="11">
        <f>January!E34+Febuary!E34+March!E34+April!E34+May!E34+June!E34+July!E34+August!E34+September!E34+October!E34+November!E34+December!E34</f>
        <v>0</v>
      </c>
    </row>
    <row r="10" spans="1:5" x14ac:dyDescent="0.35">
      <c r="B10" t="str">
        <f>December!F1</f>
        <v>Dues</v>
      </c>
      <c r="E10" s="11">
        <f>January!F34+Febuary!F34+March!F34+April!F34+May!F34+June!F34+July!F34+August!F34+September!F34+October!F34+November!F34+December!F34</f>
        <v>0</v>
      </c>
    </row>
    <row r="11" spans="1:5" x14ac:dyDescent="0.35">
      <c r="B11" t="str">
        <f>December!G1</f>
        <v>Auto Mileage</v>
      </c>
      <c r="D11">
        <v>0.55500000000000005</v>
      </c>
      <c r="E11" s="11">
        <f>(January!G34+Febuary!G34+March!G34+April!G34+May!G34+June!G34+July!G34+August!G34+September!G34+October!G34+November!G34+December!G34)*D11</f>
        <v>0</v>
      </c>
    </row>
    <row r="12" spans="1:5" x14ac:dyDescent="0.35">
      <c r="B12" t="str">
        <f>December!H1</f>
        <v>Tolls &amp; Parking</v>
      </c>
      <c r="E12" s="11">
        <f>January!H34+Febuary!H34+March!H34+April!H34+May!H34+June!H34+July!H34+August!H34+September!H34+October!H34+November!H34+December!H34</f>
        <v>0</v>
      </c>
    </row>
    <row r="13" spans="1:5" x14ac:dyDescent="0.35">
      <c r="B13" t="str">
        <f>December!I1</f>
        <v>Gifts</v>
      </c>
      <c r="E13" s="11">
        <f>January!I34+Febuary!I34+March!I34+April!I34+May!I34+June!I34+July!I34+August!I34+September!I34+October!I34+November!I34+December!I34</f>
        <v>0</v>
      </c>
    </row>
    <row r="14" spans="1:5" x14ac:dyDescent="0.35">
      <c r="B14" t="str">
        <f>December!J1</f>
        <v>Promotional Exp</v>
      </c>
      <c r="E14" s="11">
        <f>January!J34+Febuary!J34+March!J34+April!J34+May!J34+June!J34+July!J34+August!J34+September!J34+October!J34+November!J34+December!J34</f>
        <v>0</v>
      </c>
    </row>
    <row r="15" spans="1:5" x14ac:dyDescent="0.35">
      <c r="B15" t="str">
        <f>December!K1</f>
        <v>Publications</v>
      </c>
      <c r="E15" s="11">
        <f>January!K34+Febuary!K34+March!K34+April!K34+May!K34+June!K34+July!K34+August!K34+September!K34+October!K34+November!K34+December!K34</f>
        <v>0</v>
      </c>
    </row>
    <row r="16" spans="1:5" x14ac:dyDescent="0.35">
      <c r="B16" t="str">
        <f>December!L1</f>
        <v>Meals &amp; Enter.</v>
      </c>
      <c r="E16" s="11">
        <f>January!L34+Febuary!L34+March!L34+April!L34+May!L34+June!L34+July!L34+August!L34+September!L34+October!L34+November!L34+December!L34</f>
        <v>0</v>
      </c>
    </row>
    <row r="17" spans="1:6" x14ac:dyDescent="0.35">
      <c r="B17" t="str">
        <f>December!M1</f>
        <v>Education/Lessons</v>
      </c>
      <c r="E17" s="11">
        <f>January!M34+Febuary!M34+March!M34+April!M34+May!M34+June!M34+July!M34+August!M34+September!M34+October!M34+November!M34+December!M34</f>
        <v>0</v>
      </c>
    </row>
    <row r="18" spans="1:6" x14ac:dyDescent="0.35">
      <c r="B18" t="str">
        <f>December!N1</f>
        <v>Cds, DVDs, etc</v>
      </c>
      <c r="E18" s="11">
        <f>January!N34+Febuary!N34+March!N34+April!N34+May!N34+June!N34+July!N34+August!N34+September!N34+October!N34+November!N34+December!N34</f>
        <v>0</v>
      </c>
    </row>
    <row r="19" spans="1:6" x14ac:dyDescent="0.35">
      <c r="B19" t="str">
        <f>December!O1</f>
        <v>Supplies</v>
      </c>
      <c r="E19" s="11">
        <f>January!O34+Febuary!O34+March!O34+April!O34+May!O34+June!O34+July!O34+August!O34+September!O34+October!O34+November!O34+December!O34</f>
        <v>0</v>
      </c>
    </row>
    <row r="20" spans="1:6" x14ac:dyDescent="0.35">
      <c r="B20" s="12" t="str">
        <f>December!P1</f>
        <v>Internet/E-mail</v>
      </c>
      <c r="C20" s="12"/>
      <c r="E20" s="11">
        <f>January!P34+Febuary!P34+March!P34+April!P34+May!P34+June!P34+July!P34+August!P34+September!P34+October!P34+November!P34+December!P34</f>
        <v>0</v>
      </c>
    </row>
    <row r="21" spans="1:6" x14ac:dyDescent="0.35">
      <c r="B21" s="12" t="str">
        <f>December!Q1</f>
        <v>Phone/Cellular</v>
      </c>
      <c r="C21" s="12"/>
      <c r="E21" s="11">
        <f>January!Q34+Febuary!Q34+March!Q34+April!Q34+May!Q34+June!Q34+July!Q34+August!Q34+September!Q34+October!Q34+November!Q34+December!Q34</f>
        <v>0</v>
      </c>
    </row>
    <row r="22" spans="1:6" x14ac:dyDescent="0.35">
      <c r="B22" s="12" t="str">
        <f>December!R1</f>
        <v>Office Supplies</v>
      </c>
      <c r="C22" s="12"/>
      <c r="E22" s="11">
        <f>January!R34+Febuary!R34+March!R34+April!R34+May!R34+June!R34+July!R34+August!R34+September!R34+October!R34+November!R34+December!R34</f>
        <v>0</v>
      </c>
    </row>
    <row r="23" spans="1:6" x14ac:dyDescent="0.35">
      <c r="B23" s="14" t="str">
        <f>December!S1</f>
        <v>Equipment</v>
      </c>
      <c r="C23" s="14"/>
      <c r="E23" s="11">
        <f>January!S34+Febuary!S34+March!S34+April!S34+May!S34+June!S34+July!S34+August!S34+September!S34+October!S34+November!S34+December!S34</f>
        <v>0</v>
      </c>
    </row>
    <row r="24" spans="1:6" x14ac:dyDescent="0.35">
      <c r="B24" s="14" t="str">
        <f>December!T1</f>
        <v>Miscellaneous</v>
      </c>
      <c r="C24" s="14"/>
      <c r="E24" s="15">
        <f>January!T34+Febuary!T34+March!T34+April!T34+May!T34+June!T34+July!T34+August!T34+September!T34+October!T34+November!T34+December!T34</f>
        <v>0</v>
      </c>
    </row>
    <row r="26" spans="1:6" x14ac:dyDescent="0.35">
      <c r="C26" s="17" t="s">
        <v>10</v>
      </c>
      <c r="E26" s="15">
        <f>SUM(E6:E25)</f>
        <v>0</v>
      </c>
    </row>
    <row r="28" spans="1:6" ht="16.8" thickBot="1" x14ac:dyDescent="0.4">
      <c r="C28" s="17" t="s">
        <v>11</v>
      </c>
      <c r="E28" s="16">
        <f>E3-E26</f>
        <v>0</v>
      </c>
    </row>
    <row r="29" spans="1:6" ht="16.8" thickTop="1" x14ac:dyDescent="0.35"/>
    <row r="32" spans="1:6" x14ac:dyDescent="0.35">
      <c r="A32" s="18" t="s">
        <v>13</v>
      </c>
      <c r="B32" s="18"/>
      <c r="C32" s="18"/>
      <c r="D32" s="18"/>
      <c r="E32" s="19"/>
      <c r="F32" s="18"/>
    </row>
    <row r="33" spans="1:6" x14ac:dyDescent="0.35">
      <c r="A33" s="18"/>
      <c r="B33" s="18" t="s">
        <v>12</v>
      </c>
      <c r="C33" s="18"/>
      <c r="D33" s="18"/>
      <c r="E33" s="19"/>
      <c r="F33" s="1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Peter Jason Riley</cp:lastModifiedBy>
  <cp:lastPrinted>2001-10-16T20:22:17Z</cp:lastPrinted>
  <dcterms:created xsi:type="dcterms:W3CDTF">2001-08-17T19:38:55Z</dcterms:created>
  <dcterms:modified xsi:type="dcterms:W3CDTF">2012-01-09T01:03:11Z</dcterms:modified>
</cp:coreProperties>
</file>